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<sst xmlns="http://schemas.openxmlformats.org/spreadsheetml/2006/main" count="73" uniqueCount="57">
  <si>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</si>
  <si>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</si>
  <si>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</si>
  <si>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</si>
  <si>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</si>
  <si>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</si>
  <si>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</si>
  <si>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</si>
  <si>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</si>
  <si>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</si>
  <si>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</si>
  <si>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</si>
  <si>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</si>
  <si>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</si>
  <si>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</si>
  <si>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</si>
  <si>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</si>
  <si>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</si>
  <si>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</si>
  <si>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</si>
  <si>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</si>
  <si>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</si>
  <si>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</si>
  <si>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</si>
  <si>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</si>
  <si>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</si>
  <si>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</si>
  <si>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</si>
  <si>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</si>
  <si>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</si>
  <si>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</si>
  <si>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</si>
  <si>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</si>
  <si>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</si>
  <si>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</si>
  <si>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</si>
  <si>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</si>
  <si>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</si>
  <si>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</si>
  <si>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</si>
  <si>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</si>
  <si>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</si>
  <si>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</si>
  <si>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</si>
  <si>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</si>
  <si>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</si>
  <si>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</si>
  <si>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</si>
  <si>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</si>
  <si>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</si>
  <si>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</si>
  <si>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</si>
  <si>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</si>
  <si>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3038,51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</si>
  <si>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180411,64 руб. </t>
  </si>
  <si>
    <t>Отчет о деятельности по управлению многоквартирным домом по адресу: г. Псков, ул. Алтаева, д. 12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</si>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</sst>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55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53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3038.51</v>
      </c>
      <c r="F21" s="6">
        <f>D21*E21</f>
        <v>231534.46200000003</v>
      </c>
      <c r="G21" s="14">
        <v>3038.51</v>
      </c>
      <c r="H21" s="6">
        <f>G21*D21</f>
        <v>231534.46200000003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3038.51</v>
      </c>
      <c r="F22" s="6">
        <f t="shared" ref="F22:F27" si="0">D22*E22</f>
        <v>105132.44600000001</v>
      </c>
      <c r="G22" s="14">
        <v>3038.51</v>
      </c>
      <c r="H22" s="6">
        <f t="shared" ref="H22:H27" si="1">G22*D22</f>
        <v>105132.44600000001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3038.51</v>
      </c>
      <c r="F23" s="6">
        <f t="shared" si="0"/>
        <v>107320.1732</v>
      </c>
      <c r="G23" s="14">
        <v>3038.51</v>
      </c>
      <c r="H23" s="6">
        <f t="shared" si="1"/>
        <v>107320.1732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3038.51</v>
      </c>
      <c r="F24" s="6">
        <f t="shared" si="0"/>
        <v>5833.9391999999998</v>
      </c>
      <c r="G24" s="14">
        <v>3038.51</v>
      </c>
      <c r="H24" s="6">
        <f t="shared" si="1"/>
        <v>5833.9391999999998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3038.51</v>
      </c>
      <c r="F25" s="6">
        <f t="shared" si="0"/>
        <v>8386.2876000000015</v>
      </c>
      <c r="G25" s="14">
        <v>3038.51</v>
      </c>
      <c r="H25" s="6">
        <f t="shared" si="1"/>
        <v>8386.2876000000015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3038.51</v>
      </c>
      <c r="F26" s="6">
        <f t="shared" si="0"/>
        <v>20054.166000000005</v>
      </c>
      <c r="G26" s="14">
        <v>3038.51</v>
      </c>
      <c r="H26" s="6">
        <f t="shared" si="1"/>
        <v>20054.166000000005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3038.51</v>
      </c>
      <c r="F27" s="6">
        <f t="shared" si="0"/>
        <v>31478.963599999999</v>
      </c>
      <c r="G27" s="14">
        <v>3038.51</v>
      </c>
      <c r="H27" s="6">
        <f t="shared" si="1"/>
        <v>31478.963599999999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509740.43760000012</v>
      </c>
      <c r="G29" s="6" t="s">
        <v>14</v>
      </c>
      <c r="H29" s="6">
        <f t="shared" ref="H29" si="2">H21+H22+H23+H24+H25+H26+H27</f>
        <v>509740.43760000012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54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2</v>
      </c>
      <c r="C47" s="3">
        <v>0</v>
      </c>
      <c r="D47" s="19">
        <v>23898.37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113769.73</v>
      </c>
      <c r="D53" s="3">
        <v>710282.04</v>
      </c>
      <c r="E53" s="3">
        <v>704220.4</v>
      </c>
      <c r="F53" s="3">
        <f>C53+D53-E53</f>
        <v>119831.37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2026-03-20T07:33:22Z</dcterms:modified>
</cp:coreProperties>
</file>